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27.1.29\Users\0056915\Desktop\CONDIVISA\Linee guida e modulistica 07-10-2022\"/>
    </mc:Choice>
  </mc:AlternateContent>
  <xr:revisionPtr revIDLastSave="0" documentId="13_ncr:1_{F86D794A-A28A-427A-810A-06A7FFF69DCD}" xr6:coauthVersionLast="47" xr6:coauthVersionMax="47" xr10:uidLastSave="{00000000-0000-0000-0000-000000000000}"/>
  <bookViews>
    <workbookView xWindow="-120" yWindow="-120" windowWidth="29040" windowHeight="15840" xr2:uid="{BCE8ADA7-182A-4808-BF9C-A096433A96C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5" i="1" l="1"/>
  <c r="G46" i="1"/>
  <c r="G47" i="1"/>
  <c r="F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3" i="1"/>
  <c r="G34" i="1"/>
  <c r="G35" i="1"/>
  <c r="G36" i="1"/>
  <c r="G37" i="1"/>
  <c r="G39" i="1"/>
  <c r="G40" i="1"/>
  <c r="G41" i="1"/>
  <c r="G43" i="1"/>
  <c r="G44" i="1"/>
  <c r="F42" i="1" l="1"/>
  <c r="F48" i="1" s="1"/>
  <c r="F32" i="1"/>
  <c r="F27" i="1"/>
  <c r="E42" i="1"/>
  <c r="E32" i="1"/>
  <c r="E16" i="1"/>
  <c r="D42" i="1"/>
  <c r="D48" i="1" s="1"/>
  <c r="D32" i="1"/>
  <c r="D16" i="1"/>
  <c r="D27" i="1" s="1"/>
  <c r="G16" i="1" l="1"/>
  <c r="G32" i="1"/>
  <c r="E48" i="1"/>
  <c r="G48" i="1" s="1"/>
  <c r="G42" i="1"/>
  <c r="E27" i="1"/>
  <c r="G27" i="1" s="1"/>
  <c r="D54" i="1"/>
  <c r="F54" i="1"/>
  <c r="F38" i="1"/>
  <c r="D38" i="1"/>
  <c r="D50" i="1" l="1"/>
  <c r="F52" i="1"/>
  <c r="E54" i="1"/>
  <c r="F50" i="1"/>
  <c r="E38" i="1"/>
  <c r="G38" i="1" s="1"/>
  <c r="E50" i="1" l="1"/>
</calcChain>
</file>

<file path=xl/sharedStrings.xml><?xml version="1.0" encoding="utf-8"?>
<sst xmlns="http://schemas.openxmlformats.org/spreadsheetml/2006/main" count="126" uniqueCount="88">
  <si>
    <t>Costi operativi</t>
  </si>
  <si>
    <t>A.1</t>
  </si>
  <si>
    <t>A</t>
  </si>
  <si>
    <t>Locazione spazi</t>
  </si>
  <si>
    <t>Allestimenti</t>
  </si>
  <si>
    <t xml:space="preserve">Cachet artisti e operatori dello spettacolo (distinti per figure professionali coinvolte </t>
  </si>
  <si>
    <t>Docenti dei laboratori</t>
  </si>
  <si>
    <t>Materiali di consumo, forniture e simili riconducibili all’iniziativa specifica</t>
  </si>
  <si>
    <t>Noleggio di attrezzature, strumenti musicali, costumi di scena etc.</t>
  </si>
  <si>
    <t>Costi per sicurezza e salute pubblica</t>
  </si>
  <si>
    <t>Gestione piattaforme per prenotazione</t>
  </si>
  <si>
    <t>Materiale didattico per laboratori</t>
  </si>
  <si>
    <t>Altro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</si>
  <si>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</si>
  <si>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</si>
  <si>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</si>
  <si>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</si>
  <si>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</si>
  <si>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</si>
  <si>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</si>
  <si>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</si>
  <si>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</si>
  <si>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Costi per ospitalità artisti, operatori e relatori</t>
  </si>
  <si>
    <t>B</t>
  </si>
  <si>
    <t>Vitto</t>
  </si>
  <si>
    <t>Pernottamento</t>
  </si>
  <si>
    <t>Trasporti</t>
  </si>
  <si>
    <t>B.1</t>
  </si>
  <si>
    <t>B.2</t>
  </si>
  <si>
    <t>B.3</t>
  </si>
  <si>
    <t>B.4</t>
  </si>
  <si>
    <t>C</t>
  </si>
  <si>
    <t>Costi dei servizi di consulenza e progettazione degli eventi</t>
  </si>
  <si>
    <t>Direzione artistica</t>
  </si>
  <si>
    <t>Direzione tecnico-organizzativa</t>
  </si>
  <si>
    <t>Costi per accesso a opere protette da diritto d’autore e/o di proprietà intellettuale</t>
  </si>
  <si>
    <t>Consulenza fiscale e del lavoro</t>
  </si>
  <si>
    <t>C.1</t>
  </si>
  <si>
    <t>C.2</t>
  </si>
  <si>
    <t>C.3</t>
  </si>
  <si>
    <t>C.5</t>
  </si>
  <si>
    <t>ENTRATA</t>
  </si>
  <si>
    <t>Finanziamento Erogato dal Comune</t>
  </si>
  <si>
    <t>Introiti da sbigliettamento</t>
  </si>
  <si>
    <t>D</t>
  </si>
  <si>
    <t>Contributi/finanziamenti da parte di altri soggetti privati</t>
  </si>
  <si>
    <t>"Denomimazione" "Ragione Sociale"</t>
  </si>
  <si>
    <t>TOTALE DELLE ENTRATE</t>
  </si>
  <si>
    <t>Tipologia</t>
  </si>
  <si>
    <t>Voce Di Spesa</t>
  </si>
  <si>
    <t>Descrizione</t>
  </si>
  <si>
    <t>Importo da progetto</t>
  </si>
  <si>
    <t>Importo a Consuntivo</t>
  </si>
  <si>
    <t>Scostamenti</t>
  </si>
  <si>
    <t>AREA CULTURA E TURISMO</t>
  </si>
  <si>
    <t>SERVIZIO CULTURA</t>
  </si>
  <si>
    <t xml:space="preserve">Avviso pubblico per la selezione di proposte progettuali e l’assegnazione di contributi economici per la realizzazione di attività di spettacolo dal vivo nelle periferie della città di Napoli </t>
  </si>
  <si>
    <t>/////////</t>
  </si>
  <si>
    <t>COSTO</t>
  </si>
  <si>
    <t>TOTALE DEI COSTI</t>
  </si>
  <si>
    <t>E</t>
  </si>
  <si>
    <t>F</t>
  </si>
  <si>
    <t>G</t>
  </si>
  <si>
    <t>G.1</t>
  </si>
  <si>
    <t>G.2</t>
  </si>
  <si>
    <t>G…...n</t>
  </si>
  <si>
    <t>CONTROLLO DI EQUILIBRIO COSTI/ENTRATE</t>
  </si>
  <si>
    <t>//////////</t>
  </si>
  <si>
    <t>Soggetto Attuatore/Capofila</t>
  </si>
  <si>
    <t>Tipologia progetto</t>
  </si>
  <si>
    <t>Mod.03 Piano Economico Finanziario a Consuntivo</t>
  </si>
  <si>
    <t>DICHIARAZIONE SOSTITUTIVA DI ATTO NOTORIO</t>
  </si>
  <si>
    <t>(Ai sensi del D.P.R. 445/200)</t>
  </si>
  <si>
    <t>Il Legale Rappresentante</t>
  </si>
  <si>
    <t>Luogo, data</t>
  </si>
  <si>
    <t>G.3</t>
  </si>
  <si>
    <t>G.4</t>
  </si>
  <si>
    <t>CONTROLLO SCOSTAMENTO EX ART. 10 CONVENZIONE</t>
  </si>
  <si>
    <t>CONTROLLO DEL RAPPORTO PERCENTUALE:  FINANZIAMENTO/TOTALE DELLE ENTRATE</t>
  </si>
  <si>
    <t>Importo Rimodulato *</t>
  </si>
  <si>
    <t>Note:</t>
  </si>
  <si>
    <t>* 
In caso di Rimodulazione animare tutte le voci che compongono il prospetto spese rimodulato e non solo quelle oggetto di variazione; 
In assenza di Rimodulazione compilare inserendo 0,00 € in corrispondenza di ciascuna voce di spesa.
Si ricorda che le rimodulazioni devono essere preventivamente approvate dal Comune di Napoli.</t>
  </si>
  <si>
    <t>[  ] Sez.1.A Grandi Rassegne;                          [  ] Sez.1.B  Nuove Produzioni;                              [  ] Sez.2 Grandi eventi/brevi rassegne;                              [  ] Sez.3 Piccoli eventi</t>
  </si>
  <si>
    <t>Risorse proprie del Beneficiario</t>
  </si>
  <si>
    <t>CUP</t>
  </si>
  <si>
    <t xml:space="preserve">Titolo del Progetto </t>
  </si>
  <si>
    <t xml:space="preserve">Altro </t>
  </si>
  <si>
    <t>[  ] Iniziativa a partecipazione gratuita;                   [  ] Iniziativa soggetta a sbigliettamento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</si>
</sst>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Garamond"/>
      <family val="1"/>
    </font>
    <font>
      <b/>
      <sz val="8"/>
      <color theme="1"/>
      <name val="Garamond"/>
      <family val="1"/>
    </font>
    <font>
      <b/>
      <sz val="11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4"/>
      <color theme="1"/>
      <name val="Garamond"/>
      <family val="1"/>
    </font>
    <font>
      <b/>
      <sz val="12"/>
      <color theme="1"/>
      <name val="Garamond"/>
      <family val="1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5" fillId="2" borderId="1" xfId="0" applyNumberFormat="1" applyFont="1" applyFill="1" applyBorder="1"/>
    <xf numFmtId="164" fontId="5" fillId="6" borderId="1" xfId="0" applyNumberFormat="1" applyFont="1" applyFill="1" applyBorder="1"/>
    <xf numFmtId="164" fontId="5" fillId="4" borderId="1" xfId="0" applyNumberFormat="1" applyFont="1" applyFill="1" applyBorder="1"/>
    <xf numFmtId="164" fontId="5" fillId="5" borderId="1" xfId="0" applyNumberFormat="1" applyFont="1" applyFill="1" applyBorder="1"/>
    <xf numFmtId="0" fontId="5" fillId="5" borderId="1" xfId="0" applyFont="1" applyFill="1" applyBorder="1" applyAlignment="1">
      <alignment horizontal="center"/>
    </xf>
    <xf numFmtId="164" fontId="6" fillId="3" borderId="1" xfId="0" applyNumberFormat="1" applyFont="1" applyFill="1" applyBorder="1" applyProtection="1">
      <protection locked="0"/>
    </xf>
    <xf numFmtId="164" fontId="5" fillId="6" borderId="1" xfId="0" applyNumberFormat="1" applyFont="1" applyFill="1" applyBorder="1" applyProtection="1">
      <protection locked="0"/>
    </xf>
    <xf numFmtId="0" fontId="6" fillId="7" borderId="1" xfId="0" applyFont="1" applyFill="1" applyBorder="1" applyProtection="1">
      <protection locked="0"/>
    </xf>
    <xf numFmtId="164" fontId="6" fillId="7" borderId="1" xfId="0" applyNumberFormat="1" applyFont="1" applyFill="1" applyBorder="1" applyProtection="1">
      <protection locked="0"/>
    </xf>
    <xf numFmtId="0" fontId="5" fillId="6" borderId="1" xfId="0" applyFont="1" applyFill="1" applyBorder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1" xfId="0" applyFont="1" applyBorder="1" applyProtection="1"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5" fillId="0" borderId="1" xfId="0" applyFont="1" applyBorder="1"/>
    <xf numFmtId="0" fontId="5" fillId="2" borderId="1" xfId="0" applyFont="1" applyFill="1" applyBorder="1"/>
    <xf numFmtId="0" fontId="6" fillId="3" borderId="1" xfId="0" applyFont="1" applyFill="1" applyBorder="1"/>
    <xf numFmtId="0" fontId="5" fillId="6" borderId="1" xfId="0" applyFont="1" applyFill="1" applyBorder="1"/>
    <xf numFmtId="0" fontId="3" fillId="0" borderId="1" xfId="0" applyFont="1" applyBorder="1" applyProtection="1"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6" fillId="3" borderId="1" xfId="0" applyFont="1" applyFill="1" applyBorder="1" applyProtection="1"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5" fillId="2" borderId="0" xfId="0" applyFont="1" applyFill="1" applyAlignment="1">
      <alignment horizontal="center"/>
    </xf>
    <xf numFmtId="0" fontId="5" fillId="6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122997</xdr:colOff>
      <xdr:row>0</xdr:row>
      <xdr:rowOff>9525</xdr:rowOff>
    </xdr:from>
    <xdr:to>
      <xdr:col>1</xdr:col>
      <xdr:colOff>46797</xdr:colOff>
      <xdr:row>2</xdr:row>
      <xdr:rowOff>171450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581C7A1F-3E52-CECB-3E23-86824973C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997" y="9525"/>
          <a:ext cx="768626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6DF3-770C-4DD4-BEAC-4C33E1C5E2B7}">
  <sheetPr>
    <pageSetUpPr fitToPage="1"/>
  </sheetPr>
  <dimension ref="A1:G62"/>
  <sheetViews>
    <sheetView tabSelected="1" topLeftCell="A19" zoomScale="115" zoomScaleNormal="115" workbookViewId="0">
      <selection activeCell="F60" sqref="F60:G60"/>
    </sheetView>
  </sheetViews>
  <sheetFormatPr defaultRowHeight="15" x14ac:dyDescent="0.25"/>
  <cols>
    <col min="1" max="1" width="12.7109375" style="11" bestFit="1" customWidth="1"/>
    <col min="2" max="2" width="16.140625" style="11" customWidth="1"/>
    <col min="3" max="3" width="62.28515625" style="11" bestFit="1" customWidth="1"/>
    <col min="4" max="4" width="26.7109375" style="11" bestFit="1" customWidth="1"/>
    <col min="5" max="5" width="27.28515625" style="11" bestFit="1" customWidth="1"/>
    <col min="6" max="6" width="27" style="11" bestFit="1" customWidth="1"/>
    <col min="7" max="7" width="18" style="11" customWidth="1"/>
    <col min="8" max="16384" width="9.140625" style="11"/>
  </cols>
  <sheetData>
    <row r="1" spans="1:7" x14ac:dyDescent="0.25">
      <c r="A1" s="38" t="s">
        <v>56</v>
      </c>
      <c r="B1" s="38"/>
      <c r="C1" s="38"/>
      <c r="D1" s="38"/>
      <c r="E1" s="38"/>
      <c r="F1" s="38"/>
      <c r="G1" s="38"/>
    </row>
    <row r="2" spans="1:7" x14ac:dyDescent="0.25">
      <c r="A2" s="38"/>
      <c r="B2" s="38"/>
      <c r="C2" s="38"/>
      <c r="D2" s="38"/>
      <c r="E2" s="38"/>
      <c r="F2" s="38"/>
      <c r="G2" s="38"/>
    </row>
    <row r="3" spans="1:7" x14ac:dyDescent="0.25">
      <c r="A3" s="38"/>
      <c r="B3" s="38"/>
      <c r="C3" s="38"/>
      <c r="D3" s="38"/>
      <c r="E3" s="38"/>
      <c r="F3" s="38"/>
      <c r="G3" s="38"/>
    </row>
    <row r="4" spans="1:7" x14ac:dyDescent="0.25">
      <c r="A4" s="37" t="s">
        <v>54</v>
      </c>
      <c r="B4" s="37"/>
      <c r="E4" s="39" t="s">
        <v>70</v>
      </c>
      <c r="F4" s="39"/>
    </row>
    <row r="5" spans="1:7" x14ac:dyDescent="0.25">
      <c r="A5" s="37" t="s">
        <v>55</v>
      </c>
      <c r="B5" s="37"/>
      <c r="C5" s="12"/>
    </row>
    <row r="6" spans="1:7" ht="18.75" x14ac:dyDescent="0.3">
      <c r="A6" s="41" t="s">
        <v>71</v>
      </c>
      <c r="B6" s="41"/>
      <c r="C6" s="41"/>
      <c r="D6" s="41"/>
      <c r="E6" s="41"/>
      <c r="F6" s="41"/>
      <c r="G6" s="41"/>
    </row>
    <row r="7" spans="1:7" ht="15.75" x14ac:dyDescent="0.25">
      <c r="A7" s="42" t="s">
        <v>72</v>
      </c>
      <c r="B7" s="42"/>
      <c r="C7" s="42"/>
      <c r="D7" s="42"/>
      <c r="E7" s="42"/>
      <c r="F7" s="42"/>
      <c r="G7" s="42"/>
    </row>
    <row r="8" spans="1:7" x14ac:dyDescent="0.25">
      <c r="A8" s="13"/>
      <c r="B8" s="13"/>
      <c r="C8" s="12"/>
    </row>
    <row r="9" spans="1:7" x14ac:dyDescent="0.25">
      <c r="A9" s="40" t="s">
        <v>85</v>
      </c>
      <c r="B9" s="40"/>
      <c r="C9" s="36"/>
      <c r="D9" s="36"/>
      <c r="E9" s="36"/>
      <c r="F9" s="36"/>
      <c r="G9" s="36"/>
    </row>
    <row r="10" spans="1:7" x14ac:dyDescent="0.25">
      <c r="A10" s="43" t="s">
        <v>84</v>
      </c>
      <c r="B10" s="44"/>
      <c r="C10" s="45"/>
      <c r="D10" s="46"/>
      <c r="E10" s="46"/>
      <c r="F10" s="46"/>
      <c r="G10" s="47"/>
    </row>
    <row r="11" spans="1:7" x14ac:dyDescent="0.25">
      <c r="A11" s="22" t="s">
        <v>68</v>
      </c>
      <c r="B11" s="22"/>
      <c r="C11" s="36"/>
      <c r="D11" s="36"/>
      <c r="E11" s="36"/>
      <c r="F11" s="36"/>
      <c r="G11" s="36"/>
    </row>
    <row r="12" spans="1:7" x14ac:dyDescent="0.25">
      <c r="A12" s="28" t="s">
        <v>69</v>
      </c>
      <c r="B12" s="28"/>
      <c r="C12" s="35" t="s">
        <v>82</v>
      </c>
      <c r="D12" s="27"/>
      <c r="E12" s="27"/>
      <c r="F12" s="27"/>
      <c r="G12" s="27"/>
    </row>
    <row r="13" spans="1:7" x14ac:dyDescent="0.25">
      <c r="A13" s="28"/>
      <c r="B13" s="28"/>
      <c r="C13" s="27" t="s">
        <v>87</v>
      </c>
      <c r="D13" s="27"/>
      <c r="E13" s="27"/>
      <c r="F13" s="27"/>
      <c r="G13" s="27"/>
    </row>
    <row r="14" spans="1:7" x14ac:dyDescent="0.25">
      <c r="A14" s="13"/>
      <c r="B14" s="13"/>
      <c r="C14" s="12"/>
    </row>
    <row r="15" spans="1:7" x14ac:dyDescent="0.25">
      <c r="A15" s="18" t="s">
        <v>48</v>
      </c>
      <c r="B15" s="18" t="s">
        <v>49</v>
      </c>
      <c r="C15" s="18" t="s">
        <v>50</v>
      </c>
      <c r="D15" s="18" t="s">
        <v>51</v>
      </c>
      <c r="E15" s="18" t="s">
        <v>79</v>
      </c>
      <c r="F15" s="18" t="s">
        <v>52</v>
      </c>
      <c r="G15" s="14" t="s">
        <v>53</v>
      </c>
    </row>
    <row r="16" spans="1:7" x14ac:dyDescent="0.25">
      <c r="A16" s="19" t="s">
        <v>58</v>
      </c>
      <c r="B16" s="19" t="s">
        <v>2</v>
      </c>
      <c r="C16" s="19" t="s">
        <v>0</v>
      </c>
      <c r="D16" s="1">
        <f>SUM(D17:D26)</f>
        <v>0</v>
      </c>
      <c r="E16" s="1">
        <f>SUM(E17:E26)</f>
        <v>0</v>
      </c>
      <c r="F16" s="1">
        <f>SUM(F17:F26)</f>
        <v>0</v>
      </c>
      <c r="G16" s="3">
        <f>IF(E16=0,D16-F16,E16-F16)</f>
        <v>0</v>
      </c>
    </row>
    <row r="17" spans="1:7" x14ac:dyDescent="0.25">
      <c r="A17" s="19" t="s">
        <v>58</v>
      </c>
      <c r="B17" s="20" t="s">
        <v>1</v>
      </c>
      <c r="C17" s="20" t="s">
        <v>3</v>
      </c>
      <c r="D17" s="6"/>
      <c r="E17" s="6"/>
      <c r="F17" s="6"/>
      <c r="G17" s="4">
        <f t="shared" ref="G17:G48" si="0">IF(E17=0,D17-F17,E17-F17)</f>
        <v>0</v>
      </c>
    </row>
    <row r="18" spans="1:7" x14ac:dyDescent="0.25">
      <c r="A18" s="19" t="s">
        <v>58</v>
      </c>
      <c r="B18" s="20" t="s">
        <v>13</v>
      </c>
      <c r="C18" s="20" t="s">
        <v>4</v>
      </c>
      <c r="D18" s="6"/>
      <c r="E18" s="6"/>
      <c r="F18" s="6"/>
      <c r="G18" s="4">
        <f t="shared" si="0"/>
        <v>0</v>
      </c>
    </row>
    <row r="19" spans="1:7" x14ac:dyDescent="0.25">
      <c r="A19" s="19" t="s">
        <v>58</v>
      </c>
      <c r="B19" s="20" t="s">
        <v>14</v>
      </c>
      <c r="C19" s="20" t="s">
        <v>5</v>
      </c>
      <c r="D19" s="6"/>
      <c r="E19" s="6"/>
      <c r="F19" s="6"/>
      <c r="G19" s="4">
        <f t="shared" si="0"/>
        <v>0</v>
      </c>
    </row>
    <row r="20" spans="1:7" x14ac:dyDescent="0.25">
      <c r="A20" s="19" t="s">
        <v>58</v>
      </c>
      <c r="B20" s="20" t="s">
        <v>15</v>
      </c>
      <c r="C20" s="20" t="s">
        <v>6</v>
      </c>
      <c r="D20" s="6"/>
      <c r="E20" s="6"/>
      <c r="F20" s="6"/>
      <c r="G20" s="4">
        <f t="shared" si="0"/>
        <v>0</v>
      </c>
    </row>
    <row r="21" spans="1:7" x14ac:dyDescent="0.25">
      <c r="A21" s="19" t="s">
        <v>58</v>
      </c>
      <c r="B21" s="20" t="s">
        <v>16</v>
      </c>
      <c r="C21" s="20" t="s">
        <v>7</v>
      </c>
      <c r="D21" s="6"/>
      <c r="E21" s="6"/>
      <c r="F21" s="6"/>
      <c r="G21" s="4">
        <f t="shared" si="0"/>
        <v>0</v>
      </c>
    </row>
    <row r="22" spans="1:7" x14ac:dyDescent="0.25">
      <c r="A22" s="19" t="s">
        <v>58</v>
      </c>
      <c r="B22" s="20" t="s">
        <v>17</v>
      </c>
      <c r="C22" s="20" t="s">
        <v>8</v>
      </c>
      <c r="D22" s="6"/>
      <c r="E22" s="6"/>
      <c r="F22" s="6"/>
      <c r="G22" s="4">
        <f t="shared" si="0"/>
        <v>0</v>
      </c>
    </row>
    <row r="23" spans="1:7" x14ac:dyDescent="0.25">
      <c r="A23" s="19" t="s">
        <v>58</v>
      </c>
      <c r="B23" s="20" t="s">
        <v>18</v>
      </c>
      <c r="C23" s="20" t="s">
        <v>9</v>
      </c>
      <c r="D23" s="6"/>
      <c r="E23" s="6"/>
      <c r="F23" s="6"/>
      <c r="G23" s="4">
        <f t="shared" si="0"/>
        <v>0</v>
      </c>
    </row>
    <row r="24" spans="1:7" x14ac:dyDescent="0.25">
      <c r="A24" s="19" t="s">
        <v>58</v>
      </c>
      <c r="B24" s="20" t="s">
        <v>19</v>
      </c>
      <c r="C24" s="20" t="s">
        <v>10</v>
      </c>
      <c r="D24" s="6"/>
      <c r="E24" s="6"/>
      <c r="F24" s="6"/>
      <c r="G24" s="4">
        <f t="shared" si="0"/>
        <v>0</v>
      </c>
    </row>
    <row r="25" spans="1:7" x14ac:dyDescent="0.25">
      <c r="A25" s="19" t="s">
        <v>58</v>
      </c>
      <c r="B25" s="20" t="s">
        <v>20</v>
      </c>
      <c r="C25" s="20" t="s">
        <v>11</v>
      </c>
      <c r="D25" s="6"/>
      <c r="E25" s="6"/>
      <c r="F25" s="6"/>
      <c r="G25" s="4">
        <f t="shared" si="0"/>
        <v>0</v>
      </c>
    </row>
    <row r="26" spans="1:7" x14ac:dyDescent="0.25">
      <c r="A26" s="19" t="s">
        <v>58</v>
      </c>
      <c r="B26" s="20" t="s">
        <v>21</v>
      </c>
      <c r="C26" s="26" t="s">
        <v>12</v>
      </c>
      <c r="D26" s="6"/>
      <c r="E26" s="6"/>
      <c r="F26" s="6"/>
      <c r="G26" s="4">
        <f t="shared" si="0"/>
        <v>0</v>
      </c>
    </row>
    <row r="27" spans="1:7" x14ac:dyDescent="0.25">
      <c r="A27" s="19" t="s">
        <v>58</v>
      </c>
      <c r="B27" s="19" t="s">
        <v>23</v>
      </c>
      <c r="C27" s="19" t="s">
        <v>22</v>
      </c>
      <c r="D27" s="1">
        <f>IF(SUM(D28:D31)&lt;=20%*D16,SUM(D28:D31),"Sforato limite 20% A")</f>
        <v>0</v>
      </c>
      <c r="E27" s="1">
        <f>IF(SUM(E28:E31)&lt;=20%*E16,SUM(E28:E31),"Sforato limite 20% A")</f>
        <v>0</v>
      </c>
      <c r="F27" s="1">
        <f t="shared" ref="F27" si="1">IF(SUM(F28:F31)&lt;=20%*F16,SUM(F28:F31),"Sforato limite 20% A")</f>
        <v>0</v>
      </c>
      <c r="G27" s="3">
        <f t="shared" si="0"/>
        <v>0</v>
      </c>
    </row>
    <row r="28" spans="1:7" x14ac:dyDescent="0.25">
      <c r="A28" s="19" t="s">
        <v>58</v>
      </c>
      <c r="B28" s="20" t="s">
        <v>27</v>
      </c>
      <c r="C28" s="20" t="s">
        <v>24</v>
      </c>
      <c r="D28" s="6"/>
      <c r="E28" s="6"/>
      <c r="F28" s="6"/>
      <c r="G28" s="4">
        <f t="shared" si="0"/>
        <v>0</v>
      </c>
    </row>
    <row r="29" spans="1:7" x14ac:dyDescent="0.25">
      <c r="A29" s="19" t="s">
        <v>58</v>
      </c>
      <c r="B29" s="20" t="s">
        <v>28</v>
      </c>
      <c r="C29" s="20" t="s">
        <v>25</v>
      </c>
      <c r="D29" s="6"/>
      <c r="E29" s="6"/>
      <c r="F29" s="6"/>
      <c r="G29" s="4">
        <f t="shared" si="0"/>
        <v>0</v>
      </c>
    </row>
    <row r="30" spans="1:7" x14ac:dyDescent="0.25">
      <c r="A30" s="19" t="s">
        <v>58</v>
      </c>
      <c r="B30" s="20" t="s">
        <v>29</v>
      </c>
      <c r="C30" s="20" t="s">
        <v>26</v>
      </c>
      <c r="D30" s="6"/>
      <c r="E30" s="6"/>
      <c r="F30" s="6"/>
      <c r="G30" s="4">
        <f t="shared" si="0"/>
        <v>0</v>
      </c>
    </row>
    <row r="31" spans="1:7" x14ac:dyDescent="0.25">
      <c r="A31" s="19" t="s">
        <v>58</v>
      </c>
      <c r="B31" s="20" t="s">
        <v>30</v>
      </c>
      <c r="C31" s="26" t="s">
        <v>12</v>
      </c>
      <c r="D31" s="6"/>
      <c r="E31" s="6"/>
      <c r="F31" s="6"/>
      <c r="G31" s="4">
        <f t="shared" si="0"/>
        <v>0</v>
      </c>
    </row>
    <row r="32" spans="1:7" x14ac:dyDescent="0.25">
      <c r="A32" s="19" t="s">
        <v>58</v>
      </c>
      <c r="B32" s="19" t="s">
        <v>31</v>
      </c>
      <c r="C32" s="19" t="s">
        <v>32</v>
      </c>
      <c r="D32" s="1">
        <f>SUM(D33:D37)</f>
        <v>0</v>
      </c>
      <c r="E32" s="1">
        <f>SUM(E33:E37)</f>
        <v>0</v>
      </c>
      <c r="F32" s="1">
        <f>SUM(F33:F37)</f>
        <v>0</v>
      </c>
      <c r="G32" s="3">
        <f t="shared" si="0"/>
        <v>0</v>
      </c>
    </row>
    <row r="33" spans="1:7" x14ac:dyDescent="0.25">
      <c r="A33" s="19" t="s">
        <v>58</v>
      </c>
      <c r="B33" s="20" t="s">
        <v>37</v>
      </c>
      <c r="C33" s="20" t="s">
        <v>33</v>
      </c>
      <c r="D33" s="6"/>
      <c r="E33" s="6"/>
      <c r="F33" s="6"/>
      <c r="G33" s="4">
        <f t="shared" si="0"/>
        <v>0</v>
      </c>
    </row>
    <row r="34" spans="1:7" x14ac:dyDescent="0.25">
      <c r="A34" s="19" t="s">
        <v>58</v>
      </c>
      <c r="B34" s="20" t="s">
        <v>38</v>
      </c>
      <c r="C34" s="20" t="s">
        <v>34</v>
      </c>
      <c r="D34" s="6"/>
      <c r="E34" s="6"/>
      <c r="F34" s="6"/>
      <c r="G34" s="4">
        <f t="shared" si="0"/>
        <v>0</v>
      </c>
    </row>
    <row r="35" spans="1:7" x14ac:dyDescent="0.25">
      <c r="A35" s="19" t="s">
        <v>58</v>
      </c>
      <c r="B35" s="20" t="s">
        <v>39</v>
      </c>
      <c r="C35" s="20" t="s">
        <v>35</v>
      </c>
      <c r="D35" s="6"/>
      <c r="E35" s="6"/>
      <c r="F35" s="6"/>
      <c r="G35" s="4">
        <f t="shared" si="0"/>
        <v>0</v>
      </c>
    </row>
    <row r="36" spans="1:7" x14ac:dyDescent="0.25">
      <c r="A36" s="19" t="s">
        <v>58</v>
      </c>
      <c r="B36" s="20" t="s">
        <v>39</v>
      </c>
      <c r="C36" s="20" t="s">
        <v>36</v>
      </c>
      <c r="D36" s="6"/>
      <c r="E36" s="6"/>
      <c r="F36" s="6"/>
      <c r="G36" s="4">
        <f t="shared" si="0"/>
        <v>0</v>
      </c>
    </row>
    <row r="37" spans="1:7" x14ac:dyDescent="0.25">
      <c r="A37" s="19" t="s">
        <v>58</v>
      </c>
      <c r="B37" s="20" t="s">
        <v>40</v>
      </c>
      <c r="C37" s="26" t="s">
        <v>86</v>
      </c>
      <c r="D37" s="6"/>
      <c r="E37" s="6"/>
      <c r="F37" s="6"/>
      <c r="G37" s="4">
        <f t="shared" si="0"/>
        <v>0</v>
      </c>
    </row>
    <row r="38" spans="1:7" x14ac:dyDescent="0.25">
      <c r="A38" s="32" t="s">
        <v>59</v>
      </c>
      <c r="B38" s="32"/>
      <c r="C38" s="32"/>
      <c r="D38" s="1">
        <f>SUM(D16+D27+D32)</f>
        <v>0</v>
      </c>
      <c r="E38" s="1">
        <f>SUM(E16+E27+E32)</f>
        <v>0</v>
      </c>
      <c r="F38" s="1">
        <f>SUM(F16+F27+F32)</f>
        <v>0</v>
      </c>
      <c r="G38" s="3">
        <f t="shared" si="0"/>
        <v>0</v>
      </c>
    </row>
    <row r="39" spans="1:7" x14ac:dyDescent="0.25">
      <c r="A39" s="21" t="s">
        <v>41</v>
      </c>
      <c r="B39" s="21" t="s">
        <v>44</v>
      </c>
      <c r="C39" s="21" t="s">
        <v>42</v>
      </c>
      <c r="D39" s="7"/>
      <c r="E39" s="7"/>
      <c r="F39" s="7"/>
      <c r="G39" s="3">
        <f t="shared" si="0"/>
        <v>0</v>
      </c>
    </row>
    <row r="40" spans="1:7" x14ac:dyDescent="0.25">
      <c r="A40" s="21" t="s">
        <v>41</v>
      </c>
      <c r="B40" s="21" t="s">
        <v>60</v>
      </c>
      <c r="C40" s="21" t="s">
        <v>83</v>
      </c>
      <c r="D40" s="7"/>
      <c r="E40" s="7"/>
      <c r="F40" s="7"/>
      <c r="G40" s="3">
        <f t="shared" si="0"/>
        <v>0</v>
      </c>
    </row>
    <row r="41" spans="1:7" x14ac:dyDescent="0.25">
      <c r="A41" s="21" t="s">
        <v>41</v>
      </c>
      <c r="B41" s="21" t="s">
        <v>61</v>
      </c>
      <c r="C41" s="21" t="s">
        <v>43</v>
      </c>
      <c r="D41" s="7"/>
      <c r="E41" s="7"/>
      <c r="F41" s="7"/>
      <c r="G41" s="3">
        <f t="shared" si="0"/>
        <v>0</v>
      </c>
    </row>
    <row r="42" spans="1:7" x14ac:dyDescent="0.25">
      <c r="A42" s="21" t="s">
        <v>41</v>
      </c>
      <c r="B42" s="21" t="s">
        <v>62</v>
      </c>
      <c r="C42" s="21" t="s">
        <v>45</v>
      </c>
      <c r="D42" s="2">
        <f>SUM(D43:D47)</f>
        <v>0</v>
      </c>
      <c r="E42" s="2">
        <f>SUM(E43:E47)</f>
        <v>0</v>
      </c>
      <c r="F42" s="2">
        <f>SUM(F43:F47)</f>
        <v>0</v>
      </c>
      <c r="G42" s="3">
        <f t="shared" si="0"/>
        <v>0</v>
      </c>
    </row>
    <row r="43" spans="1:7" x14ac:dyDescent="0.25">
      <c r="A43" s="10" t="s">
        <v>41</v>
      </c>
      <c r="B43" s="8" t="s">
        <v>63</v>
      </c>
      <c r="C43" s="8" t="s">
        <v>46</v>
      </c>
      <c r="D43" s="9"/>
      <c r="E43" s="9"/>
      <c r="F43" s="9"/>
      <c r="G43" s="4">
        <f t="shared" si="0"/>
        <v>0</v>
      </c>
    </row>
    <row r="44" spans="1:7" x14ac:dyDescent="0.25">
      <c r="A44" s="10" t="s">
        <v>41</v>
      </c>
      <c r="B44" s="8" t="s">
        <v>64</v>
      </c>
      <c r="C44" s="8" t="s">
        <v>46</v>
      </c>
      <c r="D44" s="9"/>
      <c r="E44" s="9"/>
      <c r="F44" s="9"/>
      <c r="G44" s="4">
        <f t="shared" si="0"/>
        <v>0</v>
      </c>
    </row>
    <row r="45" spans="1:7" x14ac:dyDescent="0.25">
      <c r="A45" s="10" t="s">
        <v>41</v>
      </c>
      <c r="B45" s="8" t="s">
        <v>75</v>
      </c>
      <c r="C45" s="8" t="s">
        <v>46</v>
      </c>
      <c r="D45" s="9"/>
      <c r="E45" s="9"/>
      <c r="F45" s="9"/>
      <c r="G45" s="4">
        <f t="shared" si="0"/>
        <v>0</v>
      </c>
    </row>
    <row r="46" spans="1:7" x14ac:dyDescent="0.25">
      <c r="A46" s="10" t="s">
        <v>41</v>
      </c>
      <c r="B46" s="8" t="s">
        <v>76</v>
      </c>
      <c r="C46" s="8" t="s">
        <v>46</v>
      </c>
      <c r="D46" s="9"/>
      <c r="E46" s="9"/>
      <c r="F46" s="9"/>
      <c r="G46" s="4">
        <f t="shared" si="0"/>
        <v>0</v>
      </c>
    </row>
    <row r="47" spans="1:7" x14ac:dyDescent="0.25">
      <c r="A47" s="10" t="s">
        <v>41</v>
      </c>
      <c r="B47" s="8" t="s">
        <v>65</v>
      </c>
      <c r="C47" s="8" t="s">
        <v>46</v>
      </c>
      <c r="D47" s="9"/>
      <c r="E47" s="9"/>
      <c r="F47" s="9"/>
      <c r="G47" s="4">
        <f t="shared" si="0"/>
        <v>0</v>
      </c>
    </row>
    <row r="48" spans="1:7" x14ac:dyDescent="0.25">
      <c r="A48" s="33" t="s">
        <v>47</v>
      </c>
      <c r="B48" s="33"/>
      <c r="C48" s="33"/>
      <c r="D48" s="2">
        <f>D39+D40+D41+D42</f>
        <v>0</v>
      </c>
      <c r="E48" s="2">
        <f>E39+E40+E41+E42</f>
        <v>0</v>
      </c>
      <c r="F48" s="2">
        <f>F39+F40+F41+F42</f>
        <v>0</v>
      </c>
      <c r="G48" s="3">
        <f t="shared" si="0"/>
        <v>0</v>
      </c>
    </row>
    <row r="50" spans="1:7" x14ac:dyDescent="0.25">
      <c r="A50" s="34" t="s">
        <v>66</v>
      </c>
      <c r="B50" s="34"/>
      <c r="C50" s="34"/>
      <c r="D50" s="5" t="str">
        <f>IF(D38=D48, "OK", "NO")</f>
        <v>OK</v>
      </c>
      <c r="E50" s="5" t="str">
        <f t="shared" ref="E50:F50" si="2">IF(E38=E48, "OK", "NO")</f>
        <v>OK</v>
      </c>
      <c r="F50" s="5" t="str">
        <f t="shared" si="2"/>
        <v>OK</v>
      </c>
      <c r="G50" s="15" t="s">
        <v>57</v>
      </c>
    </row>
    <row r="51" spans="1:7" x14ac:dyDescent="0.25">
      <c r="A51" s="16"/>
      <c r="B51" s="16"/>
      <c r="C51" s="16"/>
      <c r="D51" s="16"/>
      <c r="E51" s="16"/>
      <c r="F51" s="16"/>
      <c r="G51" s="16"/>
    </row>
    <row r="52" spans="1:7" x14ac:dyDescent="0.25">
      <c r="A52" s="34" t="s">
        <v>77</v>
      </c>
      <c r="B52" s="34"/>
      <c r="C52" s="34"/>
      <c r="D52" s="5" t="s">
        <v>57</v>
      </c>
      <c r="E52" s="5" t="s">
        <v>57</v>
      </c>
      <c r="F52" s="5" t="str">
        <f>IF(F38&gt;=75%*D38, "OK","NO")</f>
        <v>OK</v>
      </c>
      <c r="G52" s="15" t="s">
        <v>57</v>
      </c>
    </row>
    <row r="54" spans="1:7" x14ac:dyDescent="0.25">
      <c r="A54" s="34" t="s">
        <v>78</v>
      </c>
      <c r="B54" s="34"/>
      <c r="C54" s="34"/>
      <c r="D54" s="5" t="e">
        <f>D39/D48</f>
        <v>#DIV/0!</v>
      </c>
      <c r="E54" s="5" t="e">
        <f t="shared" ref="E54:F54" si="3">E39/E48</f>
        <v>#DIV/0!</v>
      </c>
      <c r="F54" s="5" t="e">
        <f t="shared" si="3"/>
        <v>#DIV/0!</v>
      </c>
      <c r="G54" s="15" t="s">
        <v>67</v>
      </c>
    </row>
    <row r="56" spans="1:7" x14ac:dyDescent="0.25">
      <c r="A56" s="24" t="s">
        <v>80</v>
      </c>
    </row>
    <row r="57" spans="1:7" ht="53.25" customHeight="1" x14ac:dyDescent="0.25">
      <c r="A57" s="29" t="s">
        <v>81</v>
      </c>
      <c r="B57" s="29"/>
      <c r="C57" s="29"/>
      <c r="D57" s="25"/>
    </row>
    <row r="58" spans="1:7" x14ac:dyDescent="0.25">
      <c r="A58" s="23"/>
      <c r="B58" s="23"/>
      <c r="C58" s="23"/>
      <c r="D58" s="23"/>
    </row>
    <row r="59" spans="1:7" x14ac:dyDescent="0.25">
      <c r="A59" s="23"/>
      <c r="B59" s="23"/>
      <c r="C59" s="23"/>
      <c r="D59" s="23"/>
    </row>
    <row r="60" spans="1:7" x14ac:dyDescent="0.25">
      <c r="A60" s="31" t="s">
        <v>74</v>
      </c>
      <c r="B60" s="31"/>
      <c r="C60" s="31"/>
      <c r="F60" s="30" t="s">
        <v>73</v>
      </c>
      <c r="G60" s="30"/>
    </row>
    <row r="62" spans="1:7" x14ac:dyDescent="0.25">
      <c r="F62" s="17"/>
      <c r="G62" s="17"/>
    </row>
  </sheetData>
  <sheetProtection algorithmName="SHA-512" hashValue="Xvb0Wn6c0xR+oVBmvcg7Tn5i/sbyBmSjrv5v3YKgef+CdNfiSwamGbtSSlvqFOCDb6UcZMIMO+gwoWr/dci8/A==" saltValue="8com/UYNaRh7S5Z51kQVdg==" spinCount="100000" sheet="1" objects="1" scenarios="1" insertRows="0" deleteRows="0" selectLockedCells="1"/>
  <mergeCells count="22">
    <mergeCell ref="C11:G11"/>
    <mergeCell ref="C9:G9"/>
    <mergeCell ref="A5:B5"/>
    <mergeCell ref="A1:G3"/>
    <mergeCell ref="A4:B4"/>
    <mergeCell ref="E4:F4"/>
    <mergeCell ref="A9:B9"/>
    <mergeCell ref="A6:G6"/>
    <mergeCell ref="A7:G7"/>
    <mergeCell ref="A10:B10"/>
    <mergeCell ref="C10:G10"/>
    <mergeCell ref="C13:G13"/>
    <mergeCell ref="A12:B13"/>
    <mergeCell ref="A57:C57"/>
    <mergeCell ref="F60:G60"/>
    <mergeCell ref="A60:C60"/>
    <mergeCell ref="A38:C38"/>
    <mergeCell ref="A48:C48"/>
    <mergeCell ref="A50:C50"/>
    <mergeCell ref="A54:C54"/>
    <mergeCell ref="A52:C52"/>
    <mergeCell ref="C12:G12"/>
  </mergeCells>
  <phoneticPr fontId="1" type="noConversion"/>
  <pageMargins left="0.7" right="0.7" top="0.75" bottom="0.75" header="0.3" footer="0.3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Asquini</dc:creator>
  <cp:lastModifiedBy>ROSSELLA FRAGOMENI</cp:lastModifiedBy>
  <cp:lastPrinted>2022-10-12T09:47:42Z</cp:lastPrinted>
  <dcterms:created xsi:type="dcterms:W3CDTF">2022-07-12T13:06:25Z</dcterms:created>
  <dcterms:modified xsi:type="dcterms:W3CDTF">2022-10-12T09:47:49Z</dcterms:modified>
</cp:coreProperties>
</file>